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юкская СОШ\Desktop\работа\работа\всё\меню\"/>
    </mc:Choice>
  </mc:AlternateContent>
  <xr:revisionPtr revIDLastSave="0" documentId="13_ncr:1_{C50E5843-E0C9-4F75-8258-4A2D8FEFF8F1}" xr6:coauthVersionLast="47" xr6:coauthVersionMax="47" xr10:uidLastSave="{00000000-0000-0000-0000-000000000000}"/>
  <bookViews>
    <workbookView xWindow="240" yWindow="480" windowWidth="11292" windowHeight="12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G157" i="1"/>
  <c r="I119" i="1"/>
  <c r="J119" i="1"/>
  <c r="F100" i="1"/>
  <c r="I62" i="1"/>
  <c r="G81" i="1"/>
  <c r="J195" i="1"/>
  <c r="G62" i="1"/>
  <c r="I81" i="1"/>
  <c r="H157" i="1"/>
  <c r="G195" i="1"/>
  <c r="H195" i="1"/>
  <c r="I195" i="1"/>
  <c r="J176" i="1"/>
  <c r="G176" i="1"/>
  <c r="H176" i="1"/>
  <c r="I157" i="1"/>
  <c r="J157" i="1"/>
  <c r="J138" i="1"/>
  <c r="I138" i="1"/>
  <c r="H138" i="1"/>
  <c r="G138" i="1"/>
  <c r="G119" i="1"/>
  <c r="H119" i="1"/>
  <c r="H100" i="1"/>
  <c r="I100" i="1"/>
  <c r="J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<sst xmlns="http://schemas.openxmlformats.org/spreadsheetml/2006/main" count="252" uniqueCount="66">
  <si>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</si>
  <si>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</si>
  <si>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</si>
  <si>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</si>
  <si>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</si>
  <si>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</si>
  <si>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</si>
  <si>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</si>
  <si>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</si>
  <si>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</si>
  <si>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</si>
  <si>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</si>
  <si>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</si>
  <si>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</si>
  <si>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</si>
  <si>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</si>
  <si>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</si>
  <si>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</si>
  <si>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</si>
  <si>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</si>
  <si>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</si>
  <si>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</si>
  <si>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</si>
  <si>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</si>
  <si>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</si>
  <si>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</si>
  <si>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</si>
  <si>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</si>
  <si>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</si>
  <si>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</si>
  <si>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</si>
  <si>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</si>
  <si>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</si>
  <si>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</si>
  <si>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</si>
  <si>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"Нюкская ООШ"</t>
  </si>
  <si>
    <t>Директор</t>
  </si>
  <si>
    <t>Бабинцева Н.Г.</t>
  </si>
  <si>
    <t>Огурец свежий</t>
  </si>
  <si>
    <t>Суп гороховый с картофелем и тушенкой</t>
  </si>
  <si>
    <t>250/15</t>
  </si>
  <si>
    <t>Котлета из говядины с соусом</t>
  </si>
  <si>
    <t>268/330</t>
  </si>
  <si>
    <t>Хлеб йодированный</t>
  </si>
  <si>
    <t>Компот из сухофруктов</t>
  </si>
  <si>
    <t>Помидоры свежие</t>
  </si>
  <si>
    <t>Щи из свежей капусты с картошкой и тушенкой</t>
  </si>
  <si>
    <t>Тефтели мясные с соусом</t>
  </si>
  <si>
    <t>219/331</t>
  </si>
  <si>
    <t>Рис отварной</t>
  </si>
  <si>
    <t>Хлеб</t>
  </si>
  <si>
    <t>Чай с сахаром и лимоном</t>
  </si>
  <si>
    <t>Рассольник ленинградский с тушенкой</t>
  </si>
  <si>
    <t>Биточки из говядины с соусом</t>
  </si>
  <si>
    <t>Каша гречневая рассыпчатая</t>
  </si>
  <si>
    <t>Напиток из шиповника</t>
  </si>
  <si>
    <t>сладкое</t>
  </si>
  <si>
    <t>Суп картофельный с рисом и сайрой</t>
  </si>
  <si>
    <t>Минтай припущенный</t>
  </si>
  <si>
    <t>Пюре картофельное</t>
  </si>
  <si>
    <t>Борщ с капустой свежей, картофелем и тушенкой</t>
  </si>
  <si>
    <t>Шницель из говядины с соусом</t>
  </si>
  <si>
    <t>Каша перловая вязкая</t>
  </si>
  <si>
    <t>Чай с сахаром</t>
  </si>
  <si>
    <t>Хлеб бел.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</si>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</sst>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" xfId="1" applyFont="1" applyFill="1" applyBorder="1" applyAlignment="1" applyProtection="1">
      <alignment horizontal="lef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2" fillId="2" borderId="2" xfId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FB75978-2E52-404E-96E7-A179AE4B1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F91" sqref="F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7.399999999999999" x14ac:dyDescent="0.25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1">
        <v>45747</v>
      </c>
      <c r="I3" s="62"/>
      <c r="J3" s="62"/>
      <c r="K3" s="6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>
        <v>200</v>
      </c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8">
        <v>60</v>
      </c>
      <c r="G14" s="44">
        <v>5.0999999999999996</v>
      </c>
      <c r="H14" s="44">
        <v>4.5999999999999996</v>
      </c>
      <c r="I14" s="44">
        <v>43</v>
      </c>
      <c r="J14" s="44">
        <v>63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9">
        <v>250</v>
      </c>
      <c r="G15" s="44">
        <v>2.1</v>
      </c>
      <c r="H15" s="44">
        <v>5.0999999999999996</v>
      </c>
      <c r="I15" s="44">
        <v>20.05</v>
      </c>
      <c r="J15" s="44">
        <v>136.25</v>
      </c>
      <c r="K15" s="45">
        <v>102</v>
      </c>
    </row>
    <row r="16" spans="1:11" ht="14.4" x14ac:dyDescent="0.3">
      <c r="A16" s="24"/>
      <c r="B16" s="16"/>
      <c r="C16" s="11"/>
      <c r="D16" s="7" t="s">
        <v>28</v>
      </c>
      <c r="E16" s="43" t="s">
        <v>41</v>
      </c>
      <c r="F16" s="49">
        <v>150</v>
      </c>
      <c r="G16" s="44">
        <v>12.51</v>
      </c>
      <c r="H16" s="44">
        <v>13.97</v>
      </c>
      <c r="I16" s="44">
        <v>13.17</v>
      </c>
      <c r="J16" s="44">
        <v>257.33</v>
      </c>
      <c r="K16" s="45" t="s">
        <v>42</v>
      </c>
    </row>
    <row r="17" spans="1:11" ht="14.4" x14ac:dyDescent="0.3">
      <c r="A17" s="24"/>
      <c r="B17" s="16"/>
      <c r="C17" s="11"/>
      <c r="D17" s="7" t="s">
        <v>29</v>
      </c>
      <c r="E17" s="43" t="s">
        <v>65</v>
      </c>
      <c r="F17" s="49">
        <v>200</v>
      </c>
      <c r="G17" s="44">
        <v>6.48</v>
      </c>
      <c r="H17" s="44">
        <v>5.76</v>
      </c>
      <c r="I17" s="44">
        <v>14</v>
      </c>
      <c r="J17" s="44">
        <v>147</v>
      </c>
      <c r="K17" s="45">
        <v>309</v>
      </c>
    </row>
    <row r="18" spans="1:11" ht="14.4" x14ac:dyDescent="0.3">
      <c r="A18" s="24"/>
      <c r="B18" s="16"/>
      <c r="C18" s="11"/>
      <c r="D18" s="7" t="s">
        <v>30</v>
      </c>
      <c r="E18" s="43" t="s">
        <v>44</v>
      </c>
      <c r="F18" s="49">
        <v>200</v>
      </c>
      <c r="G18" s="44">
        <v>0.152</v>
      </c>
      <c r="H18" s="44">
        <v>0.15040000000000001</v>
      </c>
      <c r="I18" s="44">
        <v>25.363520000000001</v>
      </c>
      <c r="J18" s="44">
        <v>103.41567999999999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43</v>
      </c>
      <c r="F19" s="49">
        <v>50</v>
      </c>
      <c r="G19" s="44">
        <v>3.85</v>
      </c>
      <c r="H19" s="44">
        <v>1.2</v>
      </c>
      <c r="I19" s="44">
        <v>26.7</v>
      </c>
      <c r="J19" s="44">
        <v>127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30.192000000000004</v>
      </c>
      <c r="H23" s="20">
        <f t="shared" si="1"/>
        <v>30.7804</v>
      </c>
      <c r="I23" s="20">
        <f t="shared" si="1"/>
        <v>142.28351999999998</v>
      </c>
      <c r="J23" s="20">
        <f t="shared" si="1"/>
        <v>833.99567999999988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1110</v>
      </c>
      <c r="G24" s="33">
        <f t="shared" ref="G24:J24" si="2">G13+G23</f>
        <v>30.192000000000004</v>
      </c>
      <c r="H24" s="33">
        <f t="shared" si="2"/>
        <v>30.7804</v>
      </c>
      <c r="I24" s="33">
        <f t="shared" si="2"/>
        <v>142.28351999999998</v>
      </c>
      <c r="J24" s="33">
        <f t="shared" si="2"/>
        <v>833.99567999999988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8">
        <v>80</v>
      </c>
      <c r="G33" s="50">
        <v>1.73</v>
      </c>
      <c r="H33" s="50">
        <v>3.71</v>
      </c>
      <c r="I33" s="52">
        <v>4.82</v>
      </c>
      <c r="J33" s="50">
        <v>59.58</v>
      </c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46</v>
      </c>
      <c r="F34" s="49">
        <v>250</v>
      </c>
      <c r="G34" s="51">
        <v>2.69</v>
      </c>
      <c r="H34" s="51">
        <v>2.84</v>
      </c>
      <c r="I34" s="53">
        <v>17.14</v>
      </c>
      <c r="J34" s="51">
        <v>104.75</v>
      </c>
      <c r="K34" s="45">
        <v>88</v>
      </c>
    </row>
    <row r="35" spans="1:11" ht="14.4" x14ac:dyDescent="0.3">
      <c r="A35" s="15"/>
      <c r="B35" s="16"/>
      <c r="C35" s="11"/>
      <c r="D35" s="7" t="s">
        <v>28</v>
      </c>
      <c r="E35" s="43" t="s">
        <v>47</v>
      </c>
      <c r="F35" s="49">
        <v>160</v>
      </c>
      <c r="G35" s="51">
        <v>16</v>
      </c>
      <c r="H35" s="51">
        <v>18</v>
      </c>
      <c r="I35" s="53">
        <v>20</v>
      </c>
      <c r="J35" s="51">
        <v>254</v>
      </c>
      <c r="K35" s="45" t="s">
        <v>48</v>
      </c>
    </row>
    <row r="36" spans="1:11" ht="14.4" x14ac:dyDescent="0.3">
      <c r="A36" s="15"/>
      <c r="B36" s="16"/>
      <c r="C36" s="11"/>
      <c r="D36" s="7" t="s">
        <v>29</v>
      </c>
      <c r="E36" s="43" t="s">
        <v>49</v>
      </c>
      <c r="F36" s="49">
        <v>200</v>
      </c>
      <c r="G36" s="51">
        <v>1.5715577999999999</v>
      </c>
      <c r="H36" s="51">
        <v>8.1999999999999993</v>
      </c>
      <c r="I36" s="53">
        <v>10.5</v>
      </c>
      <c r="J36" s="51">
        <v>202</v>
      </c>
      <c r="K36" s="45">
        <v>304</v>
      </c>
    </row>
    <row r="37" spans="1:11" ht="14.4" x14ac:dyDescent="0.3">
      <c r="A37" s="15"/>
      <c r="B37" s="16"/>
      <c r="C37" s="11"/>
      <c r="D37" s="7" t="s">
        <v>30</v>
      </c>
      <c r="E37" s="43" t="s">
        <v>51</v>
      </c>
      <c r="F37" s="49">
        <v>200</v>
      </c>
      <c r="G37" s="51">
        <v>0.68</v>
      </c>
      <c r="H37" s="51">
        <v>0</v>
      </c>
      <c r="I37" s="53">
        <v>35.26</v>
      </c>
      <c r="J37" s="51">
        <v>143.80000000000001</v>
      </c>
      <c r="K37" s="45">
        <v>377</v>
      </c>
    </row>
    <row r="38" spans="1:11" ht="14.4" x14ac:dyDescent="0.3">
      <c r="A38" s="15"/>
      <c r="B38" s="16"/>
      <c r="C38" s="11"/>
      <c r="D38" s="7" t="s">
        <v>31</v>
      </c>
      <c r="E38" s="43" t="s">
        <v>50</v>
      </c>
      <c r="F38" s="49">
        <v>50</v>
      </c>
      <c r="G38" s="51">
        <v>3.85</v>
      </c>
      <c r="H38" s="51">
        <v>1.2</v>
      </c>
      <c r="I38" s="53">
        <v>26.7</v>
      </c>
      <c r="J38" s="51">
        <v>127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940</v>
      </c>
      <c r="G42" s="20">
        <f t="shared" ref="G42" si="7">SUM(G33:G41)</f>
        <v>26.521557800000004</v>
      </c>
      <c r="H42" s="20">
        <f t="shared" ref="H42" si="8">SUM(H33:H41)</f>
        <v>33.950000000000003</v>
      </c>
      <c r="I42" s="20">
        <f t="shared" ref="I42" si="9">SUM(I33:I41)</f>
        <v>114.42</v>
      </c>
      <c r="J42" s="20">
        <f t="shared" ref="J42" si="10">SUM(J33:J41)</f>
        <v>891.12999999999988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940</v>
      </c>
      <c r="G43" s="33">
        <f t="shared" ref="G43" si="11">G32+G42</f>
        <v>26.521557800000004</v>
      </c>
      <c r="H43" s="33">
        <f t="shared" ref="H43" si="12">H32+H42</f>
        <v>33.950000000000003</v>
      </c>
      <c r="I43" s="33">
        <f t="shared" ref="I43" si="13">I32+I42</f>
        <v>114.42</v>
      </c>
      <c r="J43" s="33">
        <f t="shared" ref="J43" si="14">J32+J42</f>
        <v>891.12999999999988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52</v>
      </c>
      <c r="F53" s="49">
        <v>250</v>
      </c>
      <c r="G53" s="55">
        <v>3.4</v>
      </c>
      <c r="H53" s="55">
        <v>4.9000000000000004</v>
      </c>
      <c r="I53" s="56">
        <v>2.4</v>
      </c>
      <c r="J53" s="55">
        <v>66.7</v>
      </c>
      <c r="K53" s="45">
        <v>96</v>
      </c>
    </row>
    <row r="54" spans="1:11" ht="14.4" x14ac:dyDescent="0.3">
      <c r="A54" s="24"/>
      <c r="B54" s="16"/>
      <c r="C54" s="11"/>
      <c r="D54" s="7" t="s">
        <v>28</v>
      </c>
      <c r="E54" s="43" t="s">
        <v>53</v>
      </c>
      <c r="F54" s="49">
        <v>150</v>
      </c>
      <c r="G54" s="55">
        <v>12.2</v>
      </c>
      <c r="H54" s="55">
        <v>9.6</v>
      </c>
      <c r="I54" s="56">
        <v>11.3</v>
      </c>
      <c r="J54" s="55">
        <v>180.4</v>
      </c>
      <c r="K54" s="45" t="s">
        <v>42</v>
      </c>
    </row>
    <row r="55" spans="1:11" ht="14.4" x14ac:dyDescent="0.3">
      <c r="A55" s="24"/>
      <c r="B55" s="16"/>
      <c r="C55" s="11"/>
      <c r="D55" s="7" t="s">
        <v>29</v>
      </c>
      <c r="E55" s="43" t="s">
        <v>54</v>
      </c>
      <c r="F55" s="49">
        <v>200</v>
      </c>
      <c r="G55" s="55">
        <v>5.6</v>
      </c>
      <c r="H55" s="55">
        <v>5.5</v>
      </c>
      <c r="I55" s="56">
        <v>32.799999999999997</v>
      </c>
      <c r="J55" s="55">
        <v>202.8</v>
      </c>
      <c r="K55" s="45">
        <v>302</v>
      </c>
    </row>
    <row r="56" spans="1:11" ht="14.4" x14ac:dyDescent="0.3">
      <c r="A56" s="24"/>
      <c r="B56" s="16"/>
      <c r="C56" s="11"/>
      <c r="D56" s="7" t="s">
        <v>30</v>
      </c>
      <c r="E56" s="43" t="s">
        <v>55</v>
      </c>
      <c r="F56" s="49">
        <v>200</v>
      </c>
      <c r="G56" s="55">
        <v>18.8</v>
      </c>
      <c r="H56" s="55">
        <v>3.2</v>
      </c>
      <c r="I56" s="56">
        <v>26.74</v>
      </c>
      <c r="J56" s="55">
        <v>150.80000000000001</v>
      </c>
      <c r="K56" s="45">
        <v>388</v>
      </c>
    </row>
    <row r="57" spans="1:11" ht="14.4" x14ac:dyDescent="0.3">
      <c r="A57" s="24"/>
      <c r="B57" s="16"/>
      <c r="C57" s="11"/>
      <c r="D57" s="7" t="s">
        <v>31</v>
      </c>
      <c r="E57" s="43" t="s">
        <v>50</v>
      </c>
      <c r="F57" s="49">
        <v>50</v>
      </c>
      <c r="G57" s="57">
        <v>4.0999999999999996</v>
      </c>
      <c r="H57" s="57">
        <v>1.4</v>
      </c>
      <c r="I57" s="57">
        <v>30.5</v>
      </c>
      <c r="J57" s="57">
        <v>151.19999999999999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 t="s">
        <v>56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850</v>
      </c>
      <c r="G61" s="20">
        <f t="shared" ref="G61" si="19">SUM(G52:G60)</f>
        <v>44.1</v>
      </c>
      <c r="H61" s="20">
        <f t="shared" ref="H61" si="20">SUM(H52:H60)</f>
        <v>24.599999999999998</v>
      </c>
      <c r="I61" s="20">
        <f t="shared" ref="I61" si="21">SUM(I52:I60)</f>
        <v>103.74</v>
      </c>
      <c r="J61" s="20">
        <f t="shared" ref="J61" si="22">SUM(J52:J60)</f>
        <v>751.90000000000009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850</v>
      </c>
      <c r="G62" s="33">
        <f t="shared" ref="G62" si="23">G51+G61</f>
        <v>44.1</v>
      </c>
      <c r="H62" s="33">
        <f t="shared" ref="H62" si="24">H51+H61</f>
        <v>24.599999999999998</v>
      </c>
      <c r="I62" s="33">
        <f t="shared" ref="I62" si="25">I51+I61</f>
        <v>103.74</v>
      </c>
      <c r="J62" s="33">
        <f t="shared" ref="J62" si="26">J51+J61</f>
        <v>751.90000000000009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38</v>
      </c>
      <c r="F71" s="48">
        <v>60</v>
      </c>
      <c r="G71" s="50">
        <v>0.4</v>
      </c>
      <c r="H71" s="50">
        <v>7.2</v>
      </c>
      <c r="I71" s="52">
        <v>1.3</v>
      </c>
      <c r="J71" s="44">
        <v>63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57</v>
      </c>
      <c r="F72" s="49">
        <v>250</v>
      </c>
      <c r="G72" s="51">
        <v>2.8</v>
      </c>
      <c r="H72" s="51">
        <v>1</v>
      </c>
      <c r="I72" s="53">
        <v>8</v>
      </c>
      <c r="J72" s="44">
        <v>136.25</v>
      </c>
      <c r="K72" s="45">
        <v>98</v>
      </c>
    </row>
    <row r="73" spans="1:11" ht="14.4" x14ac:dyDescent="0.3">
      <c r="A73" s="24"/>
      <c r="B73" s="16"/>
      <c r="C73" s="11"/>
      <c r="D73" s="7" t="s">
        <v>28</v>
      </c>
      <c r="E73" s="43" t="s">
        <v>58</v>
      </c>
      <c r="F73" s="49">
        <v>90</v>
      </c>
      <c r="G73" s="51">
        <v>13.1</v>
      </c>
      <c r="H73" s="51">
        <v>5.6</v>
      </c>
      <c r="I73" s="53">
        <v>6.2</v>
      </c>
      <c r="J73" s="44">
        <v>257.33</v>
      </c>
      <c r="K73" s="45">
        <v>228</v>
      </c>
    </row>
    <row r="74" spans="1:11" ht="14.4" x14ac:dyDescent="0.3">
      <c r="A74" s="24"/>
      <c r="B74" s="16"/>
      <c r="C74" s="11"/>
      <c r="D74" s="7" t="s">
        <v>29</v>
      </c>
      <c r="E74" s="43" t="s">
        <v>59</v>
      </c>
      <c r="F74" s="49">
        <v>150</v>
      </c>
      <c r="G74" s="51">
        <v>2.8</v>
      </c>
      <c r="H74" s="51">
        <v>11.2</v>
      </c>
      <c r="I74" s="53">
        <v>19</v>
      </c>
      <c r="J74" s="44">
        <v>147</v>
      </c>
      <c r="K74" s="45">
        <v>312</v>
      </c>
    </row>
    <row r="75" spans="1:11" ht="14.4" x14ac:dyDescent="0.3">
      <c r="A75" s="24"/>
      <c r="B75" s="16"/>
      <c r="C75" s="11"/>
      <c r="D75" s="7" t="s">
        <v>30</v>
      </c>
      <c r="E75" s="43" t="s">
        <v>44</v>
      </c>
      <c r="F75" s="49">
        <v>200</v>
      </c>
      <c r="G75" s="51">
        <v>0.15200000000000002</v>
      </c>
      <c r="H75" s="51">
        <v>0.15040000000000001</v>
      </c>
      <c r="I75" s="53">
        <v>25.363519999999998</v>
      </c>
      <c r="J75" s="44">
        <v>103.41567999999999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64</v>
      </c>
      <c r="F76" s="49">
        <v>50</v>
      </c>
      <c r="G76" s="51">
        <v>3.85</v>
      </c>
      <c r="H76" s="51">
        <v>1.2</v>
      </c>
      <c r="I76" s="53">
        <v>26.7</v>
      </c>
      <c r="J76" s="44">
        <v>127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23.102000000000004</v>
      </c>
      <c r="H80" s="20">
        <f t="shared" ref="H80" si="32">SUM(H71:H79)</f>
        <v>26.3504</v>
      </c>
      <c r="I80" s="20">
        <f t="shared" ref="I80" si="33">SUM(I71:I79)</f>
        <v>86.563519999999997</v>
      </c>
      <c r="J80" s="20">
        <f t="shared" ref="J80" si="34">SUM(J71:J79)</f>
        <v>833.99567999999988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800</v>
      </c>
      <c r="G81" s="33">
        <f t="shared" ref="G81" si="35">G70+G80</f>
        <v>23.102000000000004</v>
      </c>
      <c r="H81" s="33">
        <f t="shared" ref="H81" si="36">H70+H80</f>
        <v>26.3504</v>
      </c>
      <c r="I81" s="33">
        <f t="shared" ref="I81" si="37">I70+I80</f>
        <v>86.563519999999997</v>
      </c>
      <c r="J81" s="33">
        <f t="shared" ref="J81" si="38">J70+J80</f>
        <v>833.99567999999988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45</v>
      </c>
      <c r="F90" s="54">
        <v>60</v>
      </c>
      <c r="G90" s="54">
        <v>0.4</v>
      </c>
      <c r="H90" s="54">
        <v>7.2</v>
      </c>
      <c r="I90" s="54">
        <v>1.3</v>
      </c>
      <c r="J90" s="54">
        <v>72.099999999999994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60</v>
      </c>
      <c r="F91" s="54" t="s">
        <v>40</v>
      </c>
      <c r="G91" s="54">
        <v>5.3</v>
      </c>
      <c r="H91" s="54">
        <v>4.4000000000000004</v>
      </c>
      <c r="I91" s="54">
        <v>6.2</v>
      </c>
      <c r="J91" s="54">
        <v>112.72</v>
      </c>
      <c r="K91" s="45">
        <v>82</v>
      </c>
    </row>
    <row r="92" spans="1:11" ht="14.4" x14ac:dyDescent="0.3">
      <c r="A92" s="24"/>
      <c r="B92" s="16"/>
      <c r="C92" s="11"/>
      <c r="D92" s="7" t="s">
        <v>28</v>
      </c>
      <c r="E92" s="43" t="s">
        <v>61</v>
      </c>
      <c r="F92" s="54">
        <v>100</v>
      </c>
      <c r="G92" s="54">
        <v>13.1</v>
      </c>
      <c r="H92" s="54">
        <v>5.6</v>
      </c>
      <c r="I92" s="54">
        <v>6.2</v>
      </c>
      <c r="J92" s="54">
        <v>127.6</v>
      </c>
      <c r="K92" s="45" t="s">
        <v>42</v>
      </c>
    </row>
    <row r="93" spans="1:11" ht="14.4" x14ac:dyDescent="0.3">
      <c r="A93" s="24"/>
      <c r="B93" s="16"/>
      <c r="C93" s="11"/>
      <c r="D93" s="7" t="s">
        <v>29</v>
      </c>
      <c r="E93" s="43" t="s">
        <v>62</v>
      </c>
      <c r="F93" s="54">
        <v>150</v>
      </c>
      <c r="G93" s="54">
        <v>2.8</v>
      </c>
      <c r="H93" s="54">
        <v>11.2</v>
      </c>
      <c r="I93" s="54">
        <v>19</v>
      </c>
      <c r="J93" s="54">
        <v>236.38</v>
      </c>
      <c r="K93" s="45">
        <v>303</v>
      </c>
    </row>
    <row r="94" spans="1:11" ht="14.4" x14ac:dyDescent="0.3">
      <c r="A94" s="24"/>
      <c r="B94" s="16"/>
      <c r="C94" s="11"/>
      <c r="D94" s="7" t="s">
        <v>30</v>
      </c>
      <c r="E94" s="43" t="s">
        <v>63</v>
      </c>
      <c r="F94" s="54">
        <v>200</v>
      </c>
      <c r="G94" s="54">
        <v>0</v>
      </c>
      <c r="H94" s="54">
        <v>0</v>
      </c>
      <c r="I94" s="54">
        <v>16.100000000000001</v>
      </c>
      <c r="J94" s="54">
        <v>65.2</v>
      </c>
      <c r="K94" s="45">
        <v>376</v>
      </c>
    </row>
    <row r="95" spans="1:11" ht="14.4" x14ac:dyDescent="0.3">
      <c r="A95" s="24"/>
      <c r="B95" s="16"/>
      <c r="C95" s="11"/>
      <c r="D95" s="7" t="s">
        <v>31</v>
      </c>
      <c r="E95" s="43" t="s">
        <v>64</v>
      </c>
      <c r="F95" s="54">
        <v>50</v>
      </c>
      <c r="G95" s="54">
        <v>4.0999999999999996</v>
      </c>
      <c r="H95" s="54">
        <v>1.4</v>
      </c>
      <c r="I95" s="54">
        <v>30.5</v>
      </c>
      <c r="J95" s="54">
        <v>151.19999999999999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25.700000000000003</v>
      </c>
      <c r="H99" s="20">
        <f t="shared" ref="H99" si="44">SUM(H90:H98)</f>
        <v>29.8</v>
      </c>
      <c r="I99" s="20">
        <f t="shared" ref="I99" si="45">SUM(I90:I98)</f>
        <v>79.300000000000011</v>
      </c>
      <c r="J99" s="20">
        <f t="shared" ref="J99" si="46">SUM(J90:J98)</f>
        <v>765.2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560</v>
      </c>
      <c r="G100" s="33">
        <f t="shared" ref="G100" si="47">G89+G99</f>
        <v>25.700000000000003</v>
      </c>
      <c r="H100" s="33">
        <f t="shared" ref="H100" si="48">H89+H99</f>
        <v>29.8</v>
      </c>
      <c r="I100" s="33">
        <f t="shared" ref="I100" si="49">I89+I99</f>
        <v>79.300000000000011</v>
      </c>
      <c r="J100" s="33">
        <f t="shared" ref="J100" si="50">J89+J99</f>
        <v>765.2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38</v>
      </c>
      <c r="F109" s="48">
        <v>60</v>
      </c>
      <c r="G109" s="44">
        <v>5.0999999999999996</v>
      </c>
      <c r="H109" s="44">
        <v>4.5999999999999996</v>
      </c>
      <c r="I109" s="44">
        <v>43</v>
      </c>
      <c r="J109" s="44">
        <v>63</v>
      </c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39</v>
      </c>
      <c r="F110" s="49">
        <v>250</v>
      </c>
      <c r="G110" s="44">
        <v>2.1</v>
      </c>
      <c r="H110" s="44">
        <v>5.0999999999999996</v>
      </c>
      <c r="I110" s="44">
        <v>20.05</v>
      </c>
      <c r="J110" s="44">
        <v>136.25</v>
      </c>
      <c r="K110" s="45">
        <v>102</v>
      </c>
    </row>
    <row r="111" spans="1:11" ht="14.4" x14ac:dyDescent="0.3">
      <c r="A111" s="24"/>
      <c r="B111" s="16"/>
      <c r="C111" s="11"/>
      <c r="D111" s="7" t="s">
        <v>28</v>
      </c>
      <c r="E111" s="43" t="s">
        <v>41</v>
      </c>
      <c r="F111" s="49">
        <v>150</v>
      </c>
      <c r="G111" s="44">
        <v>12.51</v>
      </c>
      <c r="H111" s="44">
        <v>13.97</v>
      </c>
      <c r="I111" s="44">
        <v>13.17</v>
      </c>
      <c r="J111" s="44">
        <v>257.33</v>
      </c>
      <c r="K111" s="45" t="s">
        <v>42</v>
      </c>
    </row>
    <row r="112" spans="1:11" ht="14.4" x14ac:dyDescent="0.3">
      <c r="A112" s="24"/>
      <c r="B112" s="16"/>
      <c r="C112" s="11"/>
      <c r="D112" s="7" t="s">
        <v>29</v>
      </c>
      <c r="E112" s="43" t="s">
        <v>65</v>
      </c>
      <c r="F112" s="49">
        <v>200</v>
      </c>
      <c r="G112" s="44">
        <v>6.48</v>
      </c>
      <c r="H112" s="44">
        <v>5.76</v>
      </c>
      <c r="I112" s="44">
        <v>14</v>
      </c>
      <c r="J112" s="44">
        <v>147</v>
      </c>
      <c r="K112" s="45">
        <v>309</v>
      </c>
    </row>
    <row r="113" spans="1:11" ht="14.4" x14ac:dyDescent="0.3">
      <c r="A113" s="24"/>
      <c r="B113" s="16"/>
      <c r="C113" s="11"/>
      <c r="D113" s="7" t="s">
        <v>30</v>
      </c>
      <c r="E113" s="43" t="s">
        <v>44</v>
      </c>
      <c r="F113" s="49">
        <v>200</v>
      </c>
      <c r="G113" s="44">
        <v>0.152</v>
      </c>
      <c r="H113" s="44">
        <v>0.15040000000000001</v>
      </c>
      <c r="I113" s="44">
        <v>25.363520000000001</v>
      </c>
      <c r="J113" s="44">
        <v>103.41567999999999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43</v>
      </c>
      <c r="F114" s="49">
        <v>50</v>
      </c>
      <c r="G114" s="44">
        <v>3.85</v>
      </c>
      <c r="H114" s="44">
        <v>1.2</v>
      </c>
      <c r="I114" s="44">
        <v>26.7</v>
      </c>
      <c r="J114" s="44">
        <v>127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30.192000000000004</v>
      </c>
      <c r="H118" s="20">
        <f t="shared" si="52"/>
        <v>30.7804</v>
      </c>
      <c r="I118" s="20">
        <f t="shared" si="52"/>
        <v>142.28351999999998</v>
      </c>
      <c r="J118" s="20">
        <f t="shared" si="52"/>
        <v>833.99567999999988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910</v>
      </c>
      <c r="G119" s="33">
        <f t="shared" ref="G119" si="53">G108+G118</f>
        <v>30.192000000000004</v>
      </c>
      <c r="H119" s="33">
        <f t="shared" ref="H119" si="54">H108+H118</f>
        <v>30.7804</v>
      </c>
      <c r="I119" s="33">
        <f t="shared" ref="I119" si="55">I108+I118</f>
        <v>142.28351999999998</v>
      </c>
      <c r="J119" s="33">
        <f t="shared" ref="J119" si="56">J108+J118</f>
        <v>833.99567999999988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45</v>
      </c>
      <c r="F128" s="48">
        <v>80</v>
      </c>
      <c r="G128" s="50">
        <v>1.73</v>
      </c>
      <c r="H128" s="50">
        <v>3.71</v>
      </c>
      <c r="I128" s="52">
        <v>4.82</v>
      </c>
      <c r="J128" s="50">
        <v>59.58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46</v>
      </c>
      <c r="F129" s="49">
        <v>250</v>
      </c>
      <c r="G129" s="51">
        <v>2.69</v>
      </c>
      <c r="H129" s="51">
        <v>2.84</v>
      </c>
      <c r="I129" s="53">
        <v>17.14</v>
      </c>
      <c r="J129" s="51">
        <v>104.75</v>
      </c>
      <c r="K129" s="45">
        <v>88</v>
      </c>
    </row>
    <row r="130" spans="1:11" ht="14.4" x14ac:dyDescent="0.3">
      <c r="A130" s="15"/>
      <c r="B130" s="16"/>
      <c r="C130" s="11"/>
      <c r="D130" s="7" t="s">
        <v>28</v>
      </c>
      <c r="E130" s="43" t="s">
        <v>47</v>
      </c>
      <c r="F130" s="49">
        <v>160</v>
      </c>
      <c r="G130" s="51">
        <v>16</v>
      </c>
      <c r="H130" s="51">
        <v>18</v>
      </c>
      <c r="I130" s="53">
        <v>20</v>
      </c>
      <c r="J130" s="51">
        <v>254</v>
      </c>
      <c r="K130" s="45" t="s">
        <v>48</v>
      </c>
    </row>
    <row r="131" spans="1:11" ht="14.4" x14ac:dyDescent="0.3">
      <c r="A131" s="15"/>
      <c r="B131" s="16"/>
      <c r="C131" s="11"/>
      <c r="D131" s="7" t="s">
        <v>29</v>
      </c>
      <c r="E131" s="43" t="s">
        <v>49</v>
      </c>
      <c r="F131" s="49">
        <v>200</v>
      </c>
      <c r="G131" s="51">
        <v>1.5715577999999999</v>
      </c>
      <c r="H131" s="51">
        <v>8.1999999999999993</v>
      </c>
      <c r="I131" s="53">
        <v>10.5</v>
      </c>
      <c r="J131" s="51">
        <v>202</v>
      </c>
      <c r="K131" s="45">
        <v>304</v>
      </c>
    </row>
    <row r="132" spans="1:11" ht="14.4" x14ac:dyDescent="0.3">
      <c r="A132" s="15"/>
      <c r="B132" s="16"/>
      <c r="C132" s="11"/>
      <c r="D132" s="7" t="s">
        <v>30</v>
      </c>
      <c r="E132" s="43" t="s">
        <v>51</v>
      </c>
      <c r="F132" s="49">
        <v>200</v>
      </c>
      <c r="G132" s="51">
        <v>0.68</v>
      </c>
      <c r="H132" s="51">
        <v>0</v>
      </c>
      <c r="I132" s="53">
        <v>35.26</v>
      </c>
      <c r="J132" s="51">
        <v>143.80000000000001</v>
      </c>
      <c r="K132" s="45">
        <v>377</v>
      </c>
    </row>
    <row r="133" spans="1:11" ht="14.4" x14ac:dyDescent="0.3">
      <c r="A133" s="15"/>
      <c r="B133" s="16"/>
      <c r="C133" s="11"/>
      <c r="D133" s="7" t="s">
        <v>31</v>
      </c>
      <c r="E133" s="43" t="s">
        <v>50</v>
      </c>
      <c r="F133" s="49">
        <v>50</v>
      </c>
      <c r="G133" s="51">
        <v>3.85</v>
      </c>
      <c r="H133" s="51">
        <v>1.2</v>
      </c>
      <c r="I133" s="53">
        <v>26.7</v>
      </c>
      <c r="J133" s="51">
        <v>127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26.521557800000004</v>
      </c>
      <c r="H137" s="20">
        <f t="shared" si="58"/>
        <v>33.950000000000003</v>
      </c>
      <c r="I137" s="20">
        <f t="shared" si="58"/>
        <v>114.42</v>
      </c>
      <c r="J137" s="20">
        <f t="shared" si="58"/>
        <v>891.12999999999988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940</v>
      </c>
      <c r="G138" s="33">
        <f t="shared" ref="G138" si="59">G127+G137</f>
        <v>26.521557800000004</v>
      </c>
      <c r="H138" s="33">
        <f t="shared" ref="H138" si="60">H127+H137</f>
        <v>33.950000000000003</v>
      </c>
      <c r="I138" s="33">
        <f t="shared" ref="I138" si="61">I127+I137</f>
        <v>114.42</v>
      </c>
      <c r="J138" s="33">
        <f t="shared" ref="J138" si="62">J127+J137</f>
        <v>891.12999999999988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52</v>
      </c>
      <c r="F148" s="49">
        <v>250</v>
      </c>
      <c r="G148" s="55">
        <v>3.4</v>
      </c>
      <c r="H148" s="55">
        <v>4.9000000000000004</v>
      </c>
      <c r="I148" s="56">
        <v>2.4</v>
      </c>
      <c r="J148" s="55">
        <v>66.7</v>
      </c>
      <c r="K148" s="45">
        <v>96</v>
      </c>
    </row>
    <row r="149" spans="1:11" ht="14.4" x14ac:dyDescent="0.3">
      <c r="A149" s="24"/>
      <c r="B149" s="16"/>
      <c r="C149" s="11"/>
      <c r="D149" s="7" t="s">
        <v>28</v>
      </c>
      <c r="E149" s="43" t="s">
        <v>53</v>
      </c>
      <c r="F149" s="49">
        <v>150</v>
      </c>
      <c r="G149" s="55">
        <v>12.2</v>
      </c>
      <c r="H149" s="55">
        <v>9.6</v>
      </c>
      <c r="I149" s="56">
        <v>11.3</v>
      </c>
      <c r="J149" s="55">
        <v>180.4</v>
      </c>
      <c r="K149" s="45" t="s">
        <v>42</v>
      </c>
    </row>
    <row r="150" spans="1:11" ht="14.4" x14ac:dyDescent="0.3">
      <c r="A150" s="24"/>
      <c r="B150" s="16"/>
      <c r="C150" s="11"/>
      <c r="D150" s="7" t="s">
        <v>29</v>
      </c>
      <c r="E150" s="43" t="s">
        <v>54</v>
      </c>
      <c r="F150" s="49">
        <v>200</v>
      </c>
      <c r="G150" s="55">
        <v>5.6</v>
      </c>
      <c r="H150" s="55">
        <v>5.5</v>
      </c>
      <c r="I150" s="56">
        <v>32.799999999999997</v>
      </c>
      <c r="J150" s="55">
        <v>202.8</v>
      </c>
      <c r="K150" s="45">
        <v>302</v>
      </c>
    </row>
    <row r="151" spans="1:11" ht="14.4" x14ac:dyDescent="0.3">
      <c r="A151" s="24"/>
      <c r="B151" s="16"/>
      <c r="C151" s="11"/>
      <c r="D151" s="7" t="s">
        <v>30</v>
      </c>
      <c r="E151" s="43" t="s">
        <v>55</v>
      </c>
      <c r="F151" s="49">
        <v>200</v>
      </c>
      <c r="G151" s="55">
        <v>18.8</v>
      </c>
      <c r="H151" s="55">
        <v>3.2</v>
      </c>
      <c r="I151" s="56">
        <v>26.74</v>
      </c>
      <c r="J151" s="55">
        <v>150.80000000000001</v>
      </c>
      <c r="K151" s="45">
        <v>388</v>
      </c>
    </row>
    <row r="152" spans="1:11" ht="14.4" x14ac:dyDescent="0.3">
      <c r="A152" s="24"/>
      <c r="B152" s="16"/>
      <c r="C152" s="11"/>
      <c r="D152" s="7" t="s">
        <v>31</v>
      </c>
      <c r="E152" s="43" t="s">
        <v>50</v>
      </c>
      <c r="F152" s="49">
        <v>50</v>
      </c>
      <c r="G152" s="57">
        <v>4.0999999999999996</v>
      </c>
      <c r="H152" s="57">
        <v>1.4</v>
      </c>
      <c r="I152" s="57">
        <v>30.5</v>
      </c>
      <c r="J152" s="57">
        <v>151.19999999999999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850</v>
      </c>
      <c r="G156" s="20">
        <f t="shared" ref="G156:J156" si="64">SUM(G147:G155)</f>
        <v>44.1</v>
      </c>
      <c r="H156" s="20">
        <f t="shared" si="64"/>
        <v>24.599999999999998</v>
      </c>
      <c r="I156" s="20">
        <f t="shared" si="64"/>
        <v>103.74</v>
      </c>
      <c r="J156" s="20">
        <f t="shared" si="64"/>
        <v>751.90000000000009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850</v>
      </c>
      <c r="G157" s="33">
        <f t="shared" ref="G157" si="65">G146+G156</f>
        <v>44.1</v>
      </c>
      <c r="H157" s="33">
        <f t="shared" ref="H157" si="66">H146+H156</f>
        <v>24.599999999999998</v>
      </c>
      <c r="I157" s="33">
        <f t="shared" ref="I157" si="67">I146+I156</f>
        <v>103.74</v>
      </c>
      <c r="J157" s="33">
        <f t="shared" ref="J157" si="68">J146+J156</f>
        <v>751.90000000000009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38</v>
      </c>
      <c r="F166" s="48">
        <v>60</v>
      </c>
      <c r="G166" s="50">
        <v>0.4</v>
      </c>
      <c r="H166" s="50">
        <v>7.2</v>
      </c>
      <c r="I166" s="52">
        <v>1.3</v>
      </c>
      <c r="J166" s="44">
        <v>63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57</v>
      </c>
      <c r="F167" s="49">
        <v>250</v>
      </c>
      <c r="G167" s="51">
        <v>2.8</v>
      </c>
      <c r="H167" s="51">
        <v>1</v>
      </c>
      <c r="I167" s="53">
        <v>8</v>
      </c>
      <c r="J167" s="44">
        <v>136.25</v>
      </c>
      <c r="K167" s="45">
        <v>98</v>
      </c>
    </row>
    <row r="168" spans="1:11" ht="14.4" x14ac:dyDescent="0.3">
      <c r="A168" s="24"/>
      <c r="B168" s="16"/>
      <c r="C168" s="11"/>
      <c r="D168" s="7" t="s">
        <v>28</v>
      </c>
      <c r="E168" s="43" t="s">
        <v>58</v>
      </c>
      <c r="F168" s="49">
        <v>90</v>
      </c>
      <c r="G168" s="51">
        <v>13.1</v>
      </c>
      <c r="H168" s="51">
        <v>5.6</v>
      </c>
      <c r="I168" s="53">
        <v>6.2</v>
      </c>
      <c r="J168" s="44">
        <v>257.33</v>
      </c>
      <c r="K168" s="45">
        <v>228</v>
      </c>
    </row>
    <row r="169" spans="1:11" ht="14.4" x14ac:dyDescent="0.3">
      <c r="A169" s="24"/>
      <c r="B169" s="16"/>
      <c r="C169" s="11"/>
      <c r="D169" s="7" t="s">
        <v>29</v>
      </c>
      <c r="E169" s="43" t="s">
        <v>59</v>
      </c>
      <c r="F169" s="49">
        <v>150</v>
      </c>
      <c r="G169" s="51">
        <v>2.8</v>
      </c>
      <c r="H169" s="51">
        <v>11.2</v>
      </c>
      <c r="I169" s="53">
        <v>19</v>
      </c>
      <c r="J169" s="44">
        <v>147</v>
      </c>
      <c r="K169" s="45">
        <v>312</v>
      </c>
    </row>
    <row r="170" spans="1:11" ht="14.4" x14ac:dyDescent="0.3">
      <c r="A170" s="24"/>
      <c r="B170" s="16"/>
      <c r="C170" s="11"/>
      <c r="D170" s="7" t="s">
        <v>30</v>
      </c>
      <c r="E170" s="43" t="s">
        <v>44</v>
      </c>
      <c r="F170" s="49">
        <v>200</v>
      </c>
      <c r="G170" s="51">
        <v>0.15200000000000002</v>
      </c>
      <c r="H170" s="51">
        <v>0.15040000000000001</v>
      </c>
      <c r="I170" s="53">
        <v>25.363519999999998</v>
      </c>
      <c r="J170" s="44">
        <v>103.41567999999999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 t="s">
        <v>64</v>
      </c>
      <c r="F171" s="49">
        <v>50</v>
      </c>
      <c r="G171" s="51">
        <v>3.85</v>
      </c>
      <c r="H171" s="51">
        <v>1.2</v>
      </c>
      <c r="I171" s="53">
        <v>26.7</v>
      </c>
      <c r="J171" s="44">
        <v>127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23.102000000000004</v>
      </c>
      <c r="H175" s="20">
        <f t="shared" si="70"/>
        <v>26.3504</v>
      </c>
      <c r="I175" s="20">
        <f t="shared" si="70"/>
        <v>86.563519999999997</v>
      </c>
      <c r="J175" s="20">
        <f t="shared" si="70"/>
        <v>833.99567999999988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800</v>
      </c>
      <c r="G176" s="33">
        <f t="shared" ref="G176" si="71">G165+G175</f>
        <v>23.102000000000004</v>
      </c>
      <c r="H176" s="33">
        <f t="shared" ref="H176" si="72">H165+H175</f>
        <v>26.3504</v>
      </c>
      <c r="I176" s="33">
        <f t="shared" ref="I176" si="73">I165+I175</f>
        <v>86.563519999999997</v>
      </c>
      <c r="J176" s="33">
        <f t="shared" ref="J176" si="74">J165+J175</f>
        <v>833.99567999999988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45</v>
      </c>
      <c r="F185" s="54">
        <v>60</v>
      </c>
      <c r="G185" s="54">
        <v>0.4</v>
      </c>
      <c r="H185" s="54">
        <v>7.2</v>
      </c>
      <c r="I185" s="54">
        <v>1.3</v>
      </c>
      <c r="J185" s="54">
        <v>72.099999999999994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60</v>
      </c>
      <c r="F186" s="54" t="s">
        <v>40</v>
      </c>
      <c r="G186" s="54">
        <v>5.3</v>
      </c>
      <c r="H186" s="54">
        <v>4.4000000000000004</v>
      </c>
      <c r="I186" s="54">
        <v>6.2</v>
      </c>
      <c r="J186" s="54">
        <v>112.72</v>
      </c>
      <c r="K186" s="45">
        <v>82</v>
      </c>
    </row>
    <row r="187" spans="1:11" ht="14.4" x14ac:dyDescent="0.3">
      <c r="A187" s="24"/>
      <c r="B187" s="16"/>
      <c r="C187" s="11"/>
      <c r="D187" s="7" t="s">
        <v>28</v>
      </c>
      <c r="E187" s="43" t="s">
        <v>61</v>
      </c>
      <c r="F187" s="54">
        <v>100</v>
      </c>
      <c r="G187" s="54">
        <v>13.1</v>
      </c>
      <c r="H187" s="54">
        <v>5.6</v>
      </c>
      <c r="I187" s="54">
        <v>6.2</v>
      </c>
      <c r="J187" s="54">
        <v>127.6</v>
      </c>
      <c r="K187" s="45" t="s">
        <v>42</v>
      </c>
    </row>
    <row r="188" spans="1:11" ht="14.4" x14ac:dyDescent="0.3">
      <c r="A188" s="24"/>
      <c r="B188" s="16"/>
      <c r="C188" s="11"/>
      <c r="D188" s="7" t="s">
        <v>29</v>
      </c>
      <c r="E188" s="43" t="s">
        <v>62</v>
      </c>
      <c r="F188" s="54">
        <v>150</v>
      </c>
      <c r="G188" s="54">
        <v>2.8</v>
      </c>
      <c r="H188" s="54">
        <v>11.2</v>
      </c>
      <c r="I188" s="54">
        <v>19</v>
      </c>
      <c r="J188" s="54">
        <v>236.38</v>
      </c>
      <c r="K188" s="45">
        <v>303</v>
      </c>
    </row>
    <row r="189" spans="1:11" ht="14.4" x14ac:dyDescent="0.3">
      <c r="A189" s="24"/>
      <c r="B189" s="16"/>
      <c r="C189" s="11"/>
      <c r="D189" s="7" t="s">
        <v>30</v>
      </c>
      <c r="E189" s="43" t="s">
        <v>63</v>
      </c>
      <c r="F189" s="54">
        <v>200</v>
      </c>
      <c r="G189" s="54">
        <v>0</v>
      </c>
      <c r="H189" s="54">
        <v>0</v>
      </c>
      <c r="I189" s="54">
        <v>16.100000000000001</v>
      </c>
      <c r="J189" s="54">
        <v>65.2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 t="s">
        <v>64</v>
      </c>
      <c r="F190" s="54">
        <v>50</v>
      </c>
      <c r="G190" s="54">
        <v>4.0999999999999996</v>
      </c>
      <c r="H190" s="54">
        <v>1.4</v>
      </c>
      <c r="I190" s="54">
        <v>30.5</v>
      </c>
      <c r="J190" s="54">
        <v>151.19999999999999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560</v>
      </c>
      <c r="G194" s="20">
        <f t="shared" ref="G194:J194" si="76">SUM(G185:G193)</f>
        <v>25.700000000000003</v>
      </c>
      <c r="H194" s="20">
        <f t="shared" si="76"/>
        <v>29.8</v>
      </c>
      <c r="I194" s="20">
        <f t="shared" si="76"/>
        <v>79.300000000000011</v>
      </c>
      <c r="J194" s="20">
        <f t="shared" si="76"/>
        <v>765.2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560</v>
      </c>
      <c r="G195" s="33">
        <f t="shared" ref="G195" si="77">G184+G194</f>
        <v>25.700000000000003</v>
      </c>
      <c r="H195" s="33">
        <f t="shared" ref="H195" si="78">H184+H194</f>
        <v>29.8</v>
      </c>
      <c r="I195" s="33">
        <f t="shared" ref="I195" si="79">I184+I194</f>
        <v>79.300000000000011</v>
      </c>
      <c r="J195" s="33">
        <f t="shared" ref="J195" si="80">J184+J194</f>
        <v>765.2</v>
      </c>
      <c r="K195" s="33"/>
    </row>
    <row r="196" spans="1:11" ht="13.8" thickBot="1" x14ac:dyDescent="0.3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832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29.923111560000002</v>
      </c>
      <c r="H196" s="35">
        <f t="shared" si="81"/>
        <v>29.096160000000005</v>
      </c>
      <c r="I196" s="35">
        <f t="shared" si="81"/>
        <v>105.26140799999999</v>
      </c>
      <c r="J196" s="35">
        <f t="shared" si="81"/>
        <v>815.24427200000002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OOSH NUKI</cp:lastModifiedBy>
  <dcterms:created xsi:type="dcterms:W3CDTF">2022-05-16T14:23:56Z</dcterms:created>
  <dcterms:modified xsi:type="dcterms:W3CDTF">2025-04-21T01:29:10Z</dcterms:modified>
</cp:coreProperties>
</file>